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irai\5メディア\中央経済社\原稿\第10章\"/>
    </mc:Choice>
  </mc:AlternateContent>
  <bookViews>
    <workbookView xWindow="0" yWindow="0" windowWidth="20490" windowHeight="8565"/>
  </bookViews>
  <sheets>
    <sheet name="What-If分析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7" i="1"/>
  <c r="C8" i="1" s="1"/>
  <c r="C9" i="1" s="1"/>
  <c r="C6" i="1"/>
  <c r="C13" i="1" l="1"/>
  <c r="C14" i="1" s="1"/>
  <c r="C15" i="1" s="1"/>
  <c r="G3" i="1" s="1"/>
</calcChain>
</file>

<file path=xl/sharedStrings.xml><?xml version="1.0" encoding="utf-8"?>
<sst xmlns="http://schemas.openxmlformats.org/spreadsheetml/2006/main" count="20" uniqueCount="20">
  <si>
    <t>単位(100万円)</t>
    <rPh sb="0" eb="2">
      <t>タンイ</t>
    </rPh>
    <rPh sb="6" eb="8">
      <t>マンエン</t>
    </rPh>
    <phoneticPr fontId="2"/>
  </si>
  <si>
    <t>円安幅</t>
    <rPh sb="1" eb="2">
      <t>ヤス</t>
    </rPh>
    <phoneticPr fontId="2"/>
  </si>
  <si>
    <t>売上</t>
    <rPh sb="0" eb="2">
      <t>ウリアゲ</t>
    </rPh>
    <phoneticPr fontId="2"/>
  </si>
  <si>
    <t>変動費</t>
    <rPh sb="0" eb="2">
      <t>ヘンドウ</t>
    </rPh>
    <rPh sb="2" eb="3">
      <t>ヒ</t>
    </rPh>
    <phoneticPr fontId="2"/>
  </si>
  <si>
    <t>従業員削減数</t>
    <phoneticPr fontId="2"/>
  </si>
  <si>
    <t>固定費</t>
    <rPh sb="0" eb="3">
      <t>コテイヒ</t>
    </rPh>
    <phoneticPr fontId="2"/>
  </si>
  <si>
    <t>利益</t>
    <rPh sb="0" eb="2">
      <t>リエキ</t>
    </rPh>
    <phoneticPr fontId="2"/>
  </si>
  <si>
    <t>変動費率</t>
    <rPh sb="0" eb="2">
      <t>ヘンドウ</t>
    </rPh>
    <rPh sb="2" eb="3">
      <t>ヒ</t>
    </rPh>
    <rPh sb="3" eb="4">
      <t>リツ</t>
    </rPh>
    <phoneticPr fontId="2"/>
  </si>
  <si>
    <t>限界利益率</t>
    <rPh sb="0" eb="2">
      <t>ゲンカイ</t>
    </rPh>
    <rPh sb="2" eb="4">
      <t>リエキ</t>
    </rPh>
    <rPh sb="4" eb="5">
      <t>リツ</t>
    </rPh>
    <phoneticPr fontId="2"/>
  </si>
  <si>
    <t>損益分岐点売上</t>
    <rPh sb="0" eb="2">
      <t>ソンエキ</t>
    </rPh>
    <rPh sb="2" eb="5">
      <t>ブンキテン</t>
    </rPh>
    <rPh sb="5" eb="7">
      <t>ウリアゲ</t>
    </rPh>
    <phoneticPr fontId="2"/>
  </si>
  <si>
    <t>従業員削減数</t>
    <rPh sb="0" eb="3">
      <t>ジュウギョウイン</t>
    </rPh>
    <rPh sb="3" eb="5">
      <t>サクゲン</t>
    </rPh>
    <rPh sb="5" eb="6">
      <t>スウ</t>
    </rPh>
    <phoneticPr fontId="2"/>
  </si>
  <si>
    <t>円安幅</t>
    <rPh sb="0" eb="2">
      <t>エンヤス</t>
    </rPh>
    <rPh sb="2" eb="3">
      <t>ハバ</t>
    </rPh>
    <phoneticPr fontId="2"/>
  </si>
  <si>
    <t>固定費（従業員削減後)</t>
    <rPh sb="0" eb="3">
      <t>コテイヒ</t>
    </rPh>
    <rPh sb="4" eb="6">
      <t>ジュウギョウ</t>
    </rPh>
    <rPh sb="6" eb="7">
      <t>イン</t>
    </rPh>
    <rPh sb="7" eb="9">
      <t>サクゲン</t>
    </rPh>
    <rPh sb="9" eb="10">
      <t>ゴ</t>
    </rPh>
    <phoneticPr fontId="2"/>
  </si>
  <si>
    <t>=C5-10*C10</t>
    <phoneticPr fontId="2"/>
  </si>
  <si>
    <t>変動費率（円安後）</t>
    <rPh sb="0" eb="2">
      <t>ヘンドウ</t>
    </rPh>
    <rPh sb="2" eb="3">
      <t>ヒ</t>
    </rPh>
    <rPh sb="3" eb="4">
      <t>リツ</t>
    </rPh>
    <rPh sb="5" eb="7">
      <t>エンヤス</t>
    </rPh>
    <rPh sb="7" eb="8">
      <t>ゴ</t>
    </rPh>
    <phoneticPr fontId="2"/>
  </si>
  <si>
    <t>=C7+C11/1000</t>
    <phoneticPr fontId="2"/>
  </si>
  <si>
    <t>限界利益率（円安後）</t>
    <rPh sb="0" eb="2">
      <t>ゲンカイ</t>
    </rPh>
    <rPh sb="2" eb="4">
      <t>リエキ</t>
    </rPh>
    <rPh sb="4" eb="5">
      <t>リツ</t>
    </rPh>
    <rPh sb="6" eb="8">
      <t>エンヤス</t>
    </rPh>
    <rPh sb="8" eb="9">
      <t>ゴ</t>
    </rPh>
    <phoneticPr fontId="2"/>
  </si>
  <si>
    <t>=1-C13</t>
    <phoneticPr fontId="2"/>
  </si>
  <si>
    <t>損益分岐点売上（シミュレーション）</t>
    <rPh sb="0" eb="2">
      <t>ソンエキ</t>
    </rPh>
    <rPh sb="2" eb="5">
      <t>ブンキテン</t>
    </rPh>
    <rPh sb="5" eb="7">
      <t>ウリアゲ</t>
    </rPh>
    <phoneticPr fontId="2"/>
  </si>
  <si>
    <t>=C12/C14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</si>
</sst>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4" xfId="0" applyBorder="1">
      <alignment vertical="center"/>
    </xf>
    <xf numFmtId="38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38" fontId="0" fillId="0" borderId="1" xfId="0" applyNumberFormat="1" applyFill="1" applyBorder="1">
      <alignment vertical="center"/>
    </xf>
    <xf numFmtId="0" fontId="0" fillId="0" borderId="0" xfId="0" quotePrefix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38" fontId="0" fillId="0" borderId="2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showGridLines="0" tabSelected="1" zoomScaleNormal="100" workbookViewId="0"/>
  </sheetViews>
  <sheetFormatPr defaultRowHeight="13.5" x14ac:dyDescent="0.15"/>
  <cols>
    <col min="1" max="1" width="1.75" customWidth="1"/>
    <col min="2" max="2" width="30.75" bestFit="1" customWidth="1"/>
    <col min="3" max="3" width="13.625" bestFit="1" customWidth="1"/>
    <col min="4" max="4" width="2.25" customWidth="1"/>
    <col min="5" max="5" width="14.375" bestFit="1" customWidth="1"/>
    <col min="6" max="6" width="3.5" customWidth="1"/>
  </cols>
  <sheetData>
    <row r="2" spans="2:11" ht="14.25" thickBot="1" x14ac:dyDescent="0.2">
      <c r="B2" s="1"/>
      <c r="C2" s="1" t="s">
        <v>0</v>
      </c>
      <c r="H2" s="2" t="s">
        <v>1</v>
      </c>
      <c r="I2" s="2"/>
      <c r="J2" s="2"/>
      <c r="K2" s="2"/>
    </row>
    <row r="3" spans="2:11" ht="14.25" thickBot="1" x14ac:dyDescent="0.2">
      <c r="B3" s="1" t="s">
        <v>2</v>
      </c>
      <c r="C3" s="3">
        <v>4400</v>
      </c>
      <c r="G3" s="4">
        <f>C15</f>
        <v>4100.5917159763312</v>
      </c>
      <c r="H3" s="5">
        <v>0</v>
      </c>
      <c r="I3" s="1">
        <v>5</v>
      </c>
      <c r="J3" s="1">
        <v>10</v>
      </c>
      <c r="K3" s="1">
        <v>15</v>
      </c>
    </row>
    <row r="4" spans="2:11" x14ac:dyDescent="0.15">
      <c r="B4" s="1" t="s">
        <v>3</v>
      </c>
      <c r="C4" s="3">
        <v>2350</v>
      </c>
      <c r="F4" s="6" t="s">
        <v>4</v>
      </c>
      <c r="G4" s="7">
        <v>0</v>
      </c>
      <c r="H4" s="3"/>
      <c r="I4" s="3"/>
      <c r="J4" s="3"/>
      <c r="K4" s="3"/>
    </row>
    <row r="5" spans="2:11" x14ac:dyDescent="0.15">
      <c r="B5" s="1" t="s">
        <v>5</v>
      </c>
      <c r="C5" s="3">
        <v>1900</v>
      </c>
      <c r="F5" s="6"/>
      <c r="G5" s="1">
        <v>1</v>
      </c>
      <c r="H5" s="3"/>
      <c r="I5" s="3"/>
      <c r="J5" s="3"/>
      <c r="K5" s="3"/>
    </row>
    <row r="6" spans="2:11" x14ac:dyDescent="0.15">
      <c r="B6" s="1" t="s">
        <v>6</v>
      </c>
      <c r="C6" s="8">
        <f>C3-C4-C5</f>
        <v>150</v>
      </c>
      <c r="F6" s="6"/>
      <c r="G6" s="1">
        <v>2</v>
      </c>
      <c r="H6" s="3"/>
      <c r="I6" s="3"/>
      <c r="J6" s="3"/>
      <c r="K6" s="3"/>
    </row>
    <row r="7" spans="2:11" x14ac:dyDescent="0.15">
      <c r="B7" s="1" t="s">
        <v>7</v>
      </c>
      <c r="C7" s="9">
        <f>C4/C3</f>
        <v>0.53409090909090906</v>
      </c>
      <c r="F7" s="6"/>
      <c r="G7" s="1">
        <v>3</v>
      </c>
      <c r="H7" s="3"/>
      <c r="I7" s="3"/>
      <c r="J7" s="3"/>
      <c r="K7" s="3"/>
    </row>
    <row r="8" spans="2:11" x14ac:dyDescent="0.15">
      <c r="B8" s="1" t="s">
        <v>8</v>
      </c>
      <c r="C8" s="9">
        <f>1-C7</f>
        <v>0.46590909090909094</v>
      </c>
      <c r="F8" s="6"/>
      <c r="G8" s="1">
        <v>4</v>
      </c>
      <c r="H8" s="3"/>
      <c r="I8" s="3"/>
      <c r="J8" s="3"/>
      <c r="K8" s="3"/>
    </row>
    <row r="9" spans="2:11" x14ac:dyDescent="0.15">
      <c r="B9" s="1" t="s">
        <v>9</v>
      </c>
      <c r="C9" s="3">
        <f>C5/C8</f>
        <v>4078.0487804878048</v>
      </c>
      <c r="F9" s="6"/>
      <c r="G9" s="1">
        <v>5</v>
      </c>
      <c r="H9" s="3"/>
      <c r="I9" s="3"/>
      <c r="J9" s="3"/>
      <c r="K9" s="3"/>
    </row>
    <row r="10" spans="2:11" x14ac:dyDescent="0.15">
      <c r="B10" s="10" t="s">
        <v>10</v>
      </c>
      <c r="C10" s="11">
        <v>1</v>
      </c>
      <c r="F10" s="6"/>
      <c r="G10" s="1">
        <v>6</v>
      </c>
      <c r="H10" s="3"/>
      <c r="I10" s="3"/>
      <c r="J10" s="3"/>
      <c r="K10" s="3"/>
    </row>
    <row r="11" spans="2:11" x14ac:dyDescent="0.15">
      <c r="B11" s="1" t="s">
        <v>11</v>
      </c>
      <c r="C11" s="11">
        <v>5</v>
      </c>
      <c r="F11" s="6"/>
      <c r="G11" s="1">
        <v>7</v>
      </c>
      <c r="H11" s="3"/>
      <c r="I11" s="3"/>
      <c r="J11" s="3"/>
      <c r="K11" s="3"/>
    </row>
    <row r="12" spans="2:11" x14ac:dyDescent="0.15">
      <c r="B12" s="1" t="s">
        <v>12</v>
      </c>
      <c r="C12" s="3">
        <f>C5-10*C10</f>
        <v>1890</v>
      </c>
      <c r="E12" s="12" t="s">
        <v>13</v>
      </c>
      <c r="F12" s="6"/>
      <c r="G12" s="1">
        <v>8</v>
      </c>
      <c r="H12" s="3"/>
      <c r="I12" s="3"/>
      <c r="J12" s="3"/>
      <c r="K12" s="3"/>
    </row>
    <row r="13" spans="2:11" x14ac:dyDescent="0.15">
      <c r="B13" s="1" t="s">
        <v>14</v>
      </c>
      <c r="C13" s="9">
        <f>C7+C11/1000</f>
        <v>0.53909090909090907</v>
      </c>
      <c r="E13" s="12" t="s">
        <v>15</v>
      </c>
      <c r="F13" s="6"/>
      <c r="G13" s="1">
        <v>9</v>
      </c>
      <c r="H13" s="3"/>
      <c r="I13" s="3"/>
      <c r="J13" s="3"/>
      <c r="K13" s="3"/>
    </row>
    <row r="14" spans="2:11" ht="14.25" thickBot="1" x14ac:dyDescent="0.2">
      <c r="B14" s="1" t="s">
        <v>16</v>
      </c>
      <c r="C14" s="13">
        <f>1-C13</f>
        <v>0.46090909090909093</v>
      </c>
      <c r="E14" s="12" t="s">
        <v>17</v>
      </c>
      <c r="F14" s="6"/>
      <c r="G14" s="1">
        <v>10</v>
      </c>
      <c r="H14" s="3"/>
      <c r="I14" s="3"/>
      <c r="J14" s="3"/>
      <c r="K14" s="3"/>
    </row>
    <row r="15" spans="2:11" ht="14.25" thickBot="1" x14ac:dyDescent="0.2">
      <c r="B15" s="14" t="s">
        <v>18</v>
      </c>
      <c r="C15" s="15">
        <f>C12/C14</f>
        <v>4100.5917159763312</v>
      </c>
      <c r="E15" s="12" t="s">
        <v>19</v>
      </c>
    </row>
  </sheetData>
  <mergeCells count="2">
    <mergeCell ref="H2:K2"/>
    <mergeCell ref="F4:F1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What-If分析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平井明夫</dc:creator>
  <cp:lastModifiedBy>平井明夫</cp:lastModifiedBy>
  <dcterms:created xsi:type="dcterms:W3CDTF">2015-05-17T08:22:23Z</dcterms:created>
  <dcterms:modified xsi:type="dcterms:W3CDTF">2015-05-17T08:22:46Z</dcterms:modified>
</cp:coreProperties>
</file>